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312"/>
  </bookViews>
  <sheets>
    <sheet name="自購6" sheetId="15" r:id="rId1"/>
  </sheets>
  <externalReferences>
    <externalReference r:id="rId2"/>
  </externalReferences>
  <definedNames>
    <definedName name="_xlnm.Database">#REF!</definedName>
    <definedName name="中图法sheet1">#REF!</definedName>
    <definedName name="欄標題1">[1]!書籍[#Headers]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5" l="1"/>
  <c r="H6" i="15"/>
  <c r="H5" i="15"/>
  <c r="H4" i="15"/>
  <c r="H3" i="15"/>
  <c r="H2" i="15"/>
</calcChain>
</file>

<file path=xl/sharedStrings.xml><?xml version="1.0" encoding="utf-8"?>
<sst xmlns="http://schemas.openxmlformats.org/spreadsheetml/2006/main" count="50" uniqueCount="46">
  <si>
    <t>作者</t>
  </si>
  <si>
    <t>ISBN</t>
  </si>
  <si>
    <t>政治</t>
  </si>
  <si>
    <t>出版品名稱</t>
  </si>
  <si>
    <t>出版單位</t>
  </si>
  <si>
    <t>出版年</t>
  </si>
  <si>
    <t>大分類</t>
  </si>
  <si>
    <t>小分類</t>
  </si>
  <si>
    <t>URL</t>
  </si>
  <si>
    <t>財經詞彙一本就搞定：讓你思考像索羅斯、投資像巴菲特</t>
  </si>
  <si>
    <t>9789861576633</t>
  </si>
  <si>
    <t>美商麥格羅希爾國際股份有限公司台灣分公司</t>
  </si>
  <si>
    <t>傑克‧奎南（Jack Guinan）</t>
  </si>
  <si>
    <t>2009</t>
  </si>
  <si>
    <t>社會科學類</t>
  </si>
  <si>
    <t>財政</t>
  </si>
  <si>
    <t>慢飛天使－我與舒安的20年早療歲月</t>
  </si>
  <si>
    <t>9867574680</t>
  </si>
  <si>
    <t>心靈工坊文化事業股份有限公司</t>
  </si>
  <si>
    <t>林美瑗</t>
  </si>
  <si>
    <t>2006</t>
  </si>
  <si>
    <t>教育</t>
  </si>
  <si>
    <t>不能光說NO：如何力抗災難資本主義， 贏取我們想要的世界</t>
  </si>
  <si>
    <t>9789571371535</t>
  </si>
  <si>
    <t>時報文化出版企業股份有限公司</t>
  </si>
  <si>
    <t>娜歐蜜‧克萊恩Naomi Klein</t>
  </si>
  <si>
    <t>20171011</t>
  </si>
  <si>
    <t>原來你才是絆腳石：企業敏捷轉型失敗都是因為領導者，你做對了嗎？</t>
  </si>
  <si>
    <t>9789864343140</t>
  </si>
  <si>
    <t>博碩文化股份有限公司</t>
  </si>
  <si>
    <t>Jutta Eckstein，John Buck</t>
  </si>
  <si>
    <t>2018</t>
  </si>
  <si>
    <t>應用科學類</t>
  </si>
  <si>
    <t>商業：經營學</t>
  </si>
  <si>
    <t>這是愛女，也是厭女：如何看穿這世界拉攏與懲戒女人的兩手策略？</t>
  </si>
  <si>
    <t>9789579542760</t>
  </si>
  <si>
    <t>大家出版</t>
  </si>
  <si>
    <t>王曉丹，余貞誼，方念萱，姜貞吟，韓宜臻 等</t>
  </si>
  <si>
    <t>2019</t>
  </si>
  <si>
    <t>社會學</t>
  </si>
  <si>
    <t>NANDA International 護理診斷：定義與分類 2018－2020</t>
  </si>
  <si>
    <t>9789861945002</t>
  </si>
  <si>
    <t>華杏出版股份有限公司</t>
  </si>
  <si>
    <t>NANDA International, Inc.</t>
  </si>
  <si>
    <t>20181127</t>
  </si>
  <si>
    <t>醫藥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</si>
</sst>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scheme val="minor"/>
    </font>
    <font>
      <sz val="12"/>
      <color theme="1"/>
      <name val="新細明體"/>
      <family val="2"/>
      <scheme val="minor"/>
    </font>
    <font>
      <sz val="12"/>
      <color rgb="FF0000FF"/>
      <name val="新細明體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176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vertical="center"/>
    </xf>
  </cellStyleXfs>
  <cellXfs count="6">
    <xf numFmtId="0" fontId="0" fillId="0" borderId="0" xfId="0">
      <alignment vertical="center"/>
    </xf>
    <xf numFmtId="0" fontId="6" fillId="0" borderId="0" xfId="11" applyNumberFormat="1" applyFont="1" applyFill="1" applyBorder="1">
      <alignment vertical="center"/>
    </xf>
    <xf numFmtId="0" fontId="7" fillId="0" borderId="0" xfId="11" applyNumberFormat="1" applyFont="1" applyFill="1" applyBorder="1">
      <alignment vertical="center"/>
    </xf>
    <xf numFmtId="0" fontId="6" fillId="0" borderId="2" xfId="11" applyNumberFormat="1" applyFont="1" applyFill="1" applyBorder="1" applyAlignment="1">
      <alignment horizontal="center" vertical="center"/>
    </xf>
    <xf numFmtId="0" fontId="6" fillId="0" borderId="1" xfId="11" applyNumberFormat="1" applyFont="1" applyFill="1" applyBorder="1">
      <alignment vertical="center"/>
    </xf>
    <xf numFmtId="0" fontId="8" fillId="0" borderId="1" xfId="11" applyNumberFormat="1" applyFont="1" applyFill="1" applyBorder="1">
      <alignment vertical="center"/>
    </xf>
  </cellXfs>
  <cellStyles count="12">
    <cellStyle name="0,0_x000d__x000a_NA_x000d__x000a_" xfId="3"/>
    <cellStyle name="一般" xfId="0" builtinId="0"/>
    <cellStyle name="一般 14" xfId="2"/>
    <cellStyle name="一般 2" xfId="4"/>
    <cellStyle name="一般 2 2" xfId="7"/>
    <cellStyle name="一般 2 2 2" xfId="1"/>
    <cellStyle name="一般 2 2 3" xfId="8"/>
    <cellStyle name="一般 3" xfId="11"/>
    <cellStyle name="一般 3 2" xfId="10"/>
    <cellStyle name="一般 3 4" xfId="6"/>
    <cellStyle name="一般 4" xfId="5"/>
    <cellStyle name="一般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22294;&#26360;(&#32025;&#26412;&#26360;&#33287;&#38651;&#23376;&#26360;)&#20511;&#38321;&#32113;&#3533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子書平台使用統計(簡表)"/>
      <sheetName val="教指書電子版使用統計"/>
      <sheetName val="電子書帳號密碼"/>
      <sheetName val="凌網2019"/>
      <sheetName val="凌網2018"/>
      <sheetName val="華藝2019"/>
      <sheetName val="華藝2018"/>
      <sheetName val="台灣學術電子書聯盟中文2019"/>
      <sheetName val="台灣學術電子書聯盟西文2019"/>
      <sheetName val="台灣學術電子書聯盟西文2018"/>
      <sheetName val="台灣學術電子書聯盟中文2018"/>
      <sheetName val="中華數字書苑"/>
      <sheetName val="Wiley2019"/>
      <sheetName val="Wiley2018"/>
      <sheetName val="EBSCO 2019"/>
      <sheetName val="EBSCO 2018"/>
      <sheetName val="IGP2018"/>
      <sheetName val="IGP2019"/>
      <sheetName val="eBookCentral 2018"/>
      <sheetName val="eBook Central2019"/>
      <sheetName val="註冊電子書2019"/>
      <sheetName val="註冊電子書2018"/>
      <sheetName val="LWW2018"/>
      <sheetName val="LWW2019"/>
      <sheetName val="Thieme2019"/>
      <sheetName val="Thieme 2018"/>
      <sheetName val="Karger"/>
      <sheetName val="Cambridge2018"/>
      <sheetName val="Cambridge2019"/>
      <sheetName val="ProQuest 2019"/>
      <sheetName val="ClinicalKey2018"/>
      <sheetName val="Clinicalkey2019"/>
      <sheetName val="ACM2019"/>
      <sheetName val="ACM2018"/>
      <sheetName val="ACP_2019"/>
      <sheetName val="圖書(紙本書與電子書)借閱統計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workbookViewId="0">
      <selection activeCell="B6" sqref="B6"/>
    </sheetView>
  </sheetViews>
  <sheetFormatPr defaultRowHeight="16.2"/>
  <cols>
    <col min="1" max="1" width="64.88671875" style="1" customWidth="1"/>
    <col min="2" max="2" width="12.44140625" style="1" customWidth="1"/>
    <col min="3" max="3" width="22.21875" style="1" customWidth="1"/>
    <col min="4" max="5" width="7.77734375" style="1" customWidth="1"/>
    <col min="6" max="7" width="13.88671875" style="1" customWidth="1"/>
    <col min="8" max="8" width="62" style="1" customWidth="1"/>
    <col min="9" max="16384" width="8.88671875" style="2"/>
  </cols>
  <sheetData>
    <row r="1" spans="1:8">
      <c r="A1" s="3" t="s">
        <v>3</v>
      </c>
      <c r="B1" s="3" t="s">
        <v>1</v>
      </c>
      <c r="C1" s="3" t="s">
        <v>4</v>
      </c>
      <c r="D1" s="3" t="s">
        <v>0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 ht="21" customHeight="1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5" t="str">
        <f>HYPERLINK("https://www.airitibooks.com/Detail/Detail?PublicationID=P20121004072", "https://www.airitibooks.com/Detail/Detail?PublicationID=P20121004072")</f>
        <v>https://www.airitibooks.com/Detail/Detail?PublicationID=P20121004072</v>
      </c>
    </row>
    <row r="3" spans="1:8" ht="21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14</v>
      </c>
      <c r="G3" s="4" t="s">
        <v>21</v>
      </c>
      <c r="H3" s="5" t="str">
        <f>HYPERLINK("https://www.airitibooks.com/Detail/Detail?PublicationID=P20130205100", "https://www.airitibooks.com/Detail/Detail?PublicationID=P20130205100")</f>
        <v>https://www.airitibooks.com/Detail/Detail?PublicationID=P20130205100</v>
      </c>
    </row>
    <row r="4" spans="1:8" ht="21" customHeight="1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14</v>
      </c>
      <c r="G4" s="4" t="s">
        <v>2</v>
      </c>
      <c r="H4" s="5" t="str">
        <f>HYPERLINK("https://www.airitibooks.com/Detail/Detail?PublicationID=P20171130112", "https://www.airitibooks.com/Detail/Detail?PublicationID=P20171130112")</f>
        <v>https://www.airitibooks.com/Detail/Detail?PublicationID=P20171130112</v>
      </c>
    </row>
    <row r="5" spans="1:8" ht="21" customHeight="1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5" t="str">
        <f>HYPERLINK("https://www.airitibooks.com/Detail/Detail?PublicationID=P20181225068", "https://www.airitibooks.com/Detail/Detail?PublicationID=P20181225068")</f>
        <v>https://www.airitibooks.com/Detail/Detail?PublicationID=P20181225068</v>
      </c>
    </row>
    <row r="6" spans="1:8" ht="21" customHeight="1">
      <c r="A6" s="4" t="s">
        <v>34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14</v>
      </c>
      <c r="G6" s="4" t="s">
        <v>39</v>
      </c>
      <c r="H6" s="5" t="str">
        <f>HYPERLINK("https://www.airitibooks.com/Detail/Detail?PublicationID=P20191005063", "https://www.airitibooks.com/Detail/Detail?PublicationID=P20191005063")</f>
        <v>https://www.airitibooks.com/Detail/Detail?PublicationID=P20191005063</v>
      </c>
    </row>
    <row r="7" spans="1:8" ht="21" customHeight="1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32</v>
      </c>
      <c r="G7" s="4" t="s">
        <v>45</v>
      </c>
      <c r="H7" s="5" t="str">
        <f>HYPERLINK("https://www.airitibooks.com/Detail/Detail?PublicationID=P20210120004", "https://www.airitibooks.com/Detail/Detail?PublicationID=P20210120004")</f>
        <v>https://www.airitibooks.com/Detail/Detail?PublicationID=P20210120004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自購6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2019-07-08T04:47:06Z</cp:lastPrinted>
  <dcterms:created xsi:type="dcterms:W3CDTF">2019-06-13T10:04:54Z</dcterms:created>
  <dcterms:modified xsi:type="dcterms:W3CDTF">2022-08-30T06:50:05Z</dcterms:modified>
</cp:coreProperties>
</file>